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ask" sheetId="1" r:id="rId1"/>
    <sheet name="Duration" sheetId="2" r:id="rId2"/>
    <sheet name="YTM" sheetId="3" r:id="rId3"/>
    <sheet name="Convexity" sheetId="4" r:id="rId4"/>
  </sheets>
  <definedNames/>
  <calcPr fullCalcOnLoad="1"/>
</workbook>
</file>

<file path=xl/sharedStrings.xml><?xml version="1.0" encoding="utf-8"?>
<sst xmlns="http://schemas.openxmlformats.org/spreadsheetml/2006/main" count="207" uniqueCount="41">
  <si>
    <t>Suma</t>
  </si>
  <si>
    <t>YTM</t>
  </si>
  <si>
    <t>NPV</t>
  </si>
  <si>
    <t>YTM/2</t>
  </si>
  <si>
    <t>Dane</t>
  </si>
  <si>
    <t>Obligacja I</t>
  </si>
  <si>
    <t>Obligacja II</t>
  </si>
  <si>
    <t>Obligacja V</t>
  </si>
  <si>
    <t>Obligacja III</t>
  </si>
  <si>
    <t>Obligacja IV</t>
  </si>
  <si>
    <t>Volume</t>
  </si>
  <si>
    <t xml:space="preserve">Interest rate </t>
  </si>
  <si>
    <t xml:space="preserve">Time to maturity  </t>
  </si>
  <si>
    <t>Number of interest payments per year</t>
  </si>
  <si>
    <t>Market price of 1 bond</t>
  </si>
  <si>
    <t>Coupon bond B</t>
  </si>
  <si>
    <t>Coupon bond A</t>
  </si>
  <si>
    <t>Coupon bond C</t>
  </si>
  <si>
    <t>Coupon bond D</t>
  </si>
  <si>
    <t>Coupon bond E</t>
  </si>
  <si>
    <t>Sum</t>
  </si>
  <si>
    <t>Cash flow in semi-annual periods</t>
  </si>
  <si>
    <t>Cash flow (Ct)</t>
  </si>
  <si>
    <t>Discount factor</t>
  </si>
  <si>
    <t>Discounted Cash Flow</t>
  </si>
  <si>
    <t>With function</t>
  </si>
  <si>
    <t>t period</t>
  </si>
  <si>
    <t>Discounted Cash Flow (PV_Ct)</t>
  </si>
  <si>
    <t>t × Ct</t>
  </si>
  <si>
    <t>Bond price (P)</t>
  </si>
  <si>
    <t>Sum t × PV_Ct</t>
  </si>
  <si>
    <t>Bond’s duration</t>
  </si>
  <si>
    <t>Face value</t>
  </si>
  <si>
    <t>Data</t>
  </si>
  <si>
    <t>Bonds</t>
  </si>
  <si>
    <t>Duration of the portfolio</t>
  </si>
  <si>
    <t>t × (t+1) × Ct</t>
  </si>
  <si>
    <t>Sum t × (t+1) × PV_Ct</t>
  </si>
  <si>
    <t>Bond’s convexity</t>
  </si>
  <si>
    <t>,</t>
  </si>
  <si>
    <t xml:space="preserve">Task
The investor has a bond portfolio including bonds with the following characteristics:
- 125 bonds with a face value of 10 000 PLN, time to maturity 8 years, yield to maturity 10.15%, interest rate of 12% and interest paid once a year
- 358 bonds with a face value of 1 000 PLN, time to maturity 5 years, yield to maturity 9.03%, interest rate of 11% and interest paid twice a year
- 87 bonds with a face value of 10 000 PLN, time to maturity 7 years, yield to maturity 9.26%, interest rate of 9% and interest paid once a year
- 12 bonds with a face value of 100 000 PLN, time to maturity 3 years, yield to maturity 6.94%, interest rate of 12.5% and interest paid twice a year
- 564 bonds with a face value of 1 000 PLN, time to maturity 6 years, yield to maturity 7.67%, interest rate of 9.75% and interest paid once a year
Estimate the rate of return, duration and convexity for the above bond portfolio.
(half-year capitalization is assumed when estimating the rate of return)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</si>
</sst>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%"/>
    <numFmt numFmtId="166" formatCode="0.0%"/>
    <numFmt numFmtId="167" formatCode="0.0000%"/>
    <numFmt numFmtId="168" formatCode="0.00000%"/>
    <numFmt numFmtId="169" formatCode="0.000000%"/>
    <numFmt numFmtId="170" formatCode="0.0000000%"/>
    <numFmt numFmtId="171" formatCode="#,##0.0"/>
    <numFmt numFmtId="172" formatCode="#,##0.000"/>
    <numFmt numFmtId="173" formatCode="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0" xfId="54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0" fontId="0" fillId="0" borderId="17" xfId="54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0" fontId="0" fillId="0" borderId="18" xfId="54" applyNumberFormat="1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34" borderId="12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2" fillId="34" borderId="30" xfId="0" applyFont="1" applyFill="1" applyBorder="1" applyAlignment="1">
      <alignment/>
    </xf>
    <xf numFmtId="3" fontId="2" fillId="34" borderId="31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0" fontId="2" fillId="34" borderId="19" xfId="54" applyNumberFormat="1" applyFont="1" applyFill="1" applyBorder="1" applyAlignment="1">
      <alignment horizontal="center"/>
    </xf>
    <xf numFmtId="10" fontId="2" fillId="34" borderId="22" xfId="54" applyNumberFormat="1" applyFont="1" applyFill="1" applyBorder="1" applyAlignment="1">
      <alignment/>
    </xf>
    <xf numFmtId="10" fontId="2" fillId="34" borderId="17" xfId="54" applyNumberFormat="1" applyFont="1" applyFill="1" applyBorder="1" applyAlignment="1">
      <alignment horizontal="center"/>
    </xf>
    <xf numFmtId="10" fontId="2" fillId="34" borderId="23" xfId="54" applyNumberFormat="1" applyFont="1" applyFill="1" applyBorder="1" applyAlignment="1">
      <alignment/>
    </xf>
    <xf numFmtId="0" fontId="2" fillId="34" borderId="34" xfId="0" applyFont="1" applyFill="1" applyBorder="1" applyAlignment="1">
      <alignment/>
    </xf>
    <xf numFmtId="10" fontId="0" fillId="0" borderId="1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2" fillId="34" borderId="36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3" fontId="0" fillId="35" borderId="21" xfId="0" applyNumberFormat="1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 horizontal="center"/>
    </xf>
    <xf numFmtId="10" fontId="0" fillId="35" borderId="17" xfId="54" applyNumberFormat="1" applyFont="1" applyFill="1" applyBorder="1" applyAlignment="1">
      <alignment horizontal="center"/>
    </xf>
    <xf numFmtId="0" fontId="0" fillId="35" borderId="23" xfId="0" applyFill="1" applyBorder="1" applyAlignment="1">
      <alignment/>
    </xf>
    <xf numFmtId="10" fontId="0" fillId="35" borderId="19" xfId="54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3" fontId="0" fillId="0" borderId="22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38" xfId="0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2" fillId="34" borderId="27" xfId="0" applyFont="1" applyFill="1" applyBorder="1" applyAlignment="1">
      <alignment/>
    </xf>
    <xf numFmtId="4" fontId="2" fillId="34" borderId="39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4" fontId="2" fillId="34" borderId="40" xfId="0" applyNumberFormat="1" applyFont="1" applyFill="1" applyBorder="1" applyAlignment="1">
      <alignment horizontal="center"/>
    </xf>
    <xf numFmtId="0" fontId="2" fillId="35" borderId="41" xfId="0" applyFont="1" applyFill="1" applyBorder="1" applyAlignment="1">
      <alignment/>
    </xf>
    <xf numFmtId="2" fontId="2" fillId="35" borderId="42" xfId="0" applyNumberFormat="1" applyFont="1" applyFill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35" borderId="22" xfId="0" applyFont="1" applyFill="1" applyBorder="1" applyAlignment="1">
      <alignment/>
    </xf>
    <xf numFmtId="3" fontId="0" fillId="35" borderId="1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2" fillId="34" borderId="43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44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35" borderId="29" xfId="0" applyFont="1" applyFill="1" applyBorder="1" applyAlignment="1">
      <alignment horizontal="left"/>
    </xf>
    <xf numFmtId="3" fontId="0" fillId="35" borderId="16" xfId="0" applyNumberFormat="1" applyFont="1" applyFill="1" applyBorder="1" applyAlignment="1">
      <alignment horizontal="center"/>
    </xf>
    <xf numFmtId="10" fontId="0" fillId="35" borderId="17" xfId="54" applyNumberFormat="1" applyFont="1" applyFill="1" applyBorder="1" applyAlignment="1">
      <alignment horizontal="center"/>
    </xf>
    <xf numFmtId="10" fontId="2" fillId="34" borderId="14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9" fontId="2" fillId="0" borderId="15" xfId="54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0" fontId="0" fillId="0" borderId="10" xfId="54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9" fontId="2" fillId="0" borderId="10" xfId="54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2"/>
  <sheetViews>
    <sheetView tabSelected="1" zoomScalePageLayoutView="0" workbookViewId="0" topLeftCell="A1">
      <selection activeCell="I25" sqref="I25"/>
    </sheetView>
  </sheetViews>
  <sheetFormatPr defaultColWidth="9.140625" defaultRowHeight="12.75"/>
  <sheetData>
    <row r="4" spans="2:14" ht="12.75">
      <c r="B4" s="114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4" ht="12.7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2:14" ht="12.7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2:14" ht="12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2:14" ht="12.7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2:14" ht="12.7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2:14" ht="12.75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2:14" ht="12.7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2:14" ht="12.7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2:14" ht="12.7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2:14" ht="12.7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2:14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2:14" ht="12.7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2:14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2:14" ht="12.7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2:14" ht="12.7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2:14" ht="12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2:14" ht="12.7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2:14" ht="12.7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</sheetData>
  <sheetProtection/>
  <mergeCells count="1">
    <mergeCell ref="B4:N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4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40.140625" style="0" customWidth="1"/>
    <col min="3" max="4" width="12.140625" style="0" customWidth="1"/>
    <col min="5" max="5" width="14.140625" style="0" customWidth="1"/>
    <col min="6" max="11" width="12.140625" style="0" customWidth="1"/>
    <col min="12" max="12" width="11.57421875" style="0" customWidth="1"/>
  </cols>
  <sheetData>
    <row r="2" ht="12.75">
      <c r="B2" s="87" t="s">
        <v>16</v>
      </c>
    </row>
    <row r="3" ht="13.5" thickBot="1"/>
    <row r="4" spans="2:3" ht="13.5" thickBot="1">
      <c r="B4" s="117" t="s">
        <v>33</v>
      </c>
      <c r="C4" s="118"/>
    </row>
    <row r="5" spans="2:3" ht="12.75">
      <c r="B5" s="58" t="s">
        <v>10</v>
      </c>
      <c r="C5" s="59"/>
    </row>
    <row r="6" spans="2:3" ht="12.75">
      <c r="B6" s="85" t="s">
        <v>32</v>
      </c>
      <c r="C6" s="86"/>
    </row>
    <row r="7" spans="2:3" ht="12.75">
      <c r="B7" s="60" t="s">
        <v>13</v>
      </c>
      <c r="C7" s="61"/>
    </row>
    <row r="8" spans="2:3" ht="12.75">
      <c r="B8" s="60" t="s">
        <v>12</v>
      </c>
      <c r="C8" s="61"/>
    </row>
    <row r="9" spans="2:3" ht="12.75">
      <c r="B9" s="60" t="s">
        <v>11</v>
      </c>
      <c r="C9" s="62"/>
    </row>
    <row r="10" spans="2:3" ht="13.5" thickBot="1">
      <c r="B10" s="63" t="s">
        <v>1</v>
      </c>
      <c r="C10" s="64"/>
    </row>
    <row r="14" ht="13.5" thickBot="1"/>
    <row r="15" spans="2:10" ht="12.75">
      <c r="B15" s="39" t="s">
        <v>26</v>
      </c>
      <c r="C15" s="65"/>
      <c r="D15" s="66"/>
      <c r="E15" s="66"/>
      <c r="F15" s="66"/>
      <c r="G15" s="66"/>
      <c r="H15" s="66"/>
      <c r="I15" s="66"/>
      <c r="J15" s="67"/>
    </row>
    <row r="16" spans="2:10" ht="12.75">
      <c r="B16" s="68" t="s">
        <v>22</v>
      </c>
      <c r="C16" s="69"/>
      <c r="D16" s="2"/>
      <c r="E16" s="2"/>
      <c r="F16" s="2"/>
      <c r="G16" s="2"/>
      <c r="H16" s="2"/>
      <c r="I16" s="2"/>
      <c r="J16" s="28"/>
    </row>
    <row r="17" spans="2:10" ht="12.75">
      <c r="B17" s="68" t="s">
        <v>23</v>
      </c>
      <c r="C17" s="70"/>
      <c r="D17" s="71"/>
      <c r="E17" s="71"/>
      <c r="F17" s="71"/>
      <c r="G17" s="71"/>
      <c r="H17" s="71"/>
      <c r="I17" s="71"/>
      <c r="J17" s="84"/>
    </row>
    <row r="18" spans="2:10" ht="12.75">
      <c r="B18" s="68" t="s">
        <v>27</v>
      </c>
      <c r="C18" s="72"/>
      <c r="D18" s="3"/>
      <c r="E18" s="3"/>
      <c r="F18" s="3"/>
      <c r="G18" s="3"/>
      <c r="H18" s="3"/>
      <c r="I18" s="3"/>
      <c r="J18" s="73"/>
    </row>
    <row r="19" spans="2:10" ht="13.5" thickBot="1">
      <c r="B19" s="74" t="s">
        <v>28</v>
      </c>
      <c r="C19" s="75"/>
      <c r="D19" s="76"/>
      <c r="E19" s="76"/>
      <c r="F19" s="76"/>
      <c r="G19" s="76"/>
      <c r="H19" s="76"/>
      <c r="I19" s="76"/>
      <c r="J19" s="77"/>
    </row>
    <row r="20" spans="2:3" ht="12.75">
      <c r="B20" s="78" t="s">
        <v>29</v>
      </c>
      <c r="C20" s="79"/>
    </row>
    <row r="21" spans="2:3" ht="13.5" thickBot="1">
      <c r="B21" s="80" t="s">
        <v>30</v>
      </c>
      <c r="C21" s="81"/>
    </row>
    <row r="22" spans="2:3" ht="13.5" thickBot="1">
      <c r="B22" s="82" t="s">
        <v>31</v>
      </c>
      <c r="C22" s="83"/>
    </row>
    <row r="27" ht="12.75">
      <c r="B27" s="87" t="s">
        <v>15</v>
      </c>
    </row>
    <row r="28" ht="13.5" thickBot="1"/>
    <row r="29" spans="2:3" ht="13.5" thickBot="1">
      <c r="B29" s="117" t="s">
        <v>33</v>
      </c>
      <c r="C29" s="118"/>
    </row>
    <row r="30" spans="2:3" ht="12.75">
      <c r="B30" s="58" t="s">
        <v>10</v>
      </c>
      <c r="C30" s="59"/>
    </row>
    <row r="31" spans="2:3" ht="12.75">
      <c r="B31" s="85" t="s">
        <v>32</v>
      </c>
      <c r="C31" s="86"/>
    </row>
    <row r="32" spans="2:3" ht="12.75">
      <c r="B32" s="60" t="s">
        <v>13</v>
      </c>
      <c r="C32" s="61"/>
    </row>
    <row r="33" spans="2:3" ht="12.75">
      <c r="B33" s="60" t="s">
        <v>12</v>
      </c>
      <c r="C33" s="61"/>
    </row>
    <row r="34" spans="2:3" ht="12.75">
      <c r="B34" s="60" t="s">
        <v>11</v>
      </c>
      <c r="C34" s="62"/>
    </row>
    <row r="35" spans="2:3" ht="13.5" thickBot="1">
      <c r="B35" s="63" t="s">
        <v>1</v>
      </c>
      <c r="C35" s="64"/>
    </row>
    <row r="39" ht="13.5" thickBot="1"/>
    <row r="40" spans="2:12" ht="12.75">
      <c r="B40" s="39" t="s">
        <v>26</v>
      </c>
      <c r="C40" s="65"/>
      <c r="D40" s="66"/>
      <c r="E40" s="66"/>
      <c r="F40" s="66"/>
      <c r="G40" s="66"/>
      <c r="H40" s="66"/>
      <c r="I40" s="66"/>
      <c r="J40" s="66"/>
      <c r="K40" s="66"/>
      <c r="L40" s="67"/>
    </row>
    <row r="41" spans="2:12" ht="12.75">
      <c r="B41" s="68" t="s">
        <v>22</v>
      </c>
      <c r="C41" s="69"/>
      <c r="D41" s="2"/>
      <c r="E41" s="2"/>
      <c r="F41" s="2"/>
      <c r="G41" s="2"/>
      <c r="H41" s="2"/>
      <c r="I41" s="2"/>
      <c r="J41" s="2"/>
      <c r="K41" s="2"/>
      <c r="L41" s="28"/>
    </row>
    <row r="42" spans="2:12" ht="12.75">
      <c r="B42" s="68" t="s">
        <v>23</v>
      </c>
      <c r="C42" s="70"/>
      <c r="D42" s="71"/>
      <c r="E42" s="71"/>
      <c r="F42" s="71"/>
      <c r="G42" s="71"/>
      <c r="H42" s="71"/>
      <c r="I42" s="71"/>
      <c r="J42" s="71"/>
      <c r="K42" s="71"/>
      <c r="L42" s="84"/>
    </row>
    <row r="43" spans="2:12" ht="12.75">
      <c r="B43" s="68" t="s">
        <v>27</v>
      </c>
      <c r="C43" s="72"/>
      <c r="D43" s="3"/>
      <c r="E43" s="3"/>
      <c r="F43" s="3"/>
      <c r="G43" s="3"/>
      <c r="H43" s="3"/>
      <c r="I43" s="3"/>
      <c r="J43" s="3"/>
      <c r="K43" s="3"/>
      <c r="L43" s="73"/>
    </row>
    <row r="44" spans="2:12" ht="13.5" thickBot="1">
      <c r="B44" s="74" t="s">
        <v>28</v>
      </c>
      <c r="C44" s="75"/>
      <c r="D44" s="76"/>
      <c r="E44" s="76"/>
      <c r="F44" s="76"/>
      <c r="G44" s="76"/>
      <c r="H44" s="76"/>
      <c r="I44" s="76"/>
      <c r="J44" s="76"/>
      <c r="K44" s="76"/>
      <c r="L44" s="77"/>
    </row>
    <row r="45" spans="2:3" ht="12.75">
      <c r="B45" s="78" t="s">
        <v>29</v>
      </c>
      <c r="C45" s="79"/>
    </row>
    <row r="46" spans="2:3" ht="13.5" thickBot="1">
      <c r="B46" s="80" t="s">
        <v>30</v>
      </c>
      <c r="C46" s="81"/>
    </row>
    <row r="47" spans="2:5" ht="13.5" thickBot="1">
      <c r="B47" s="82" t="s">
        <v>31</v>
      </c>
      <c r="C47" s="83"/>
      <c r="E47" s="88"/>
    </row>
    <row r="52" ht="12.75">
      <c r="B52" s="87" t="s">
        <v>17</v>
      </c>
    </row>
    <row r="53" ht="13.5" thickBot="1"/>
    <row r="54" spans="2:3" ht="13.5" thickBot="1">
      <c r="B54" s="117" t="s">
        <v>33</v>
      </c>
      <c r="C54" s="118"/>
    </row>
    <row r="55" spans="2:3" ht="12.75">
      <c r="B55" s="58" t="s">
        <v>10</v>
      </c>
      <c r="C55" s="59"/>
    </row>
    <row r="56" spans="2:3" ht="12.75">
      <c r="B56" s="85" t="s">
        <v>32</v>
      </c>
      <c r="C56" s="86"/>
    </row>
    <row r="57" spans="2:3" ht="12.75">
      <c r="B57" s="60" t="s">
        <v>13</v>
      </c>
      <c r="C57" s="61"/>
    </row>
    <row r="58" spans="2:3" ht="12.75">
      <c r="B58" s="60" t="s">
        <v>12</v>
      </c>
      <c r="C58" s="61"/>
    </row>
    <row r="59" spans="2:3" ht="12.75">
      <c r="B59" s="60" t="s">
        <v>11</v>
      </c>
      <c r="C59" s="62"/>
    </row>
    <row r="60" spans="2:3" ht="13.5" thickBot="1">
      <c r="B60" s="63" t="s">
        <v>1</v>
      </c>
      <c r="C60" s="64"/>
    </row>
    <row r="64" ht="13.5" thickBot="1"/>
    <row r="65" spans="2:9" ht="12.75">
      <c r="B65" s="39" t="s">
        <v>26</v>
      </c>
      <c r="C65" s="65"/>
      <c r="D65" s="66"/>
      <c r="E65" s="66"/>
      <c r="F65" s="66"/>
      <c r="G65" s="66"/>
      <c r="H65" s="66"/>
      <c r="I65" s="67"/>
    </row>
    <row r="66" spans="2:9" ht="12.75">
      <c r="B66" s="68" t="s">
        <v>22</v>
      </c>
      <c r="C66" s="69"/>
      <c r="D66" s="2"/>
      <c r="E66" s="2"/>
      <c r="F66" s="2"/>
      <c r="G66" s="2"/>
      <c r="H66" s="2"/>
      <c r="I66" s="28"/>
    </row>
    <row r="67" spans="2:9" ht="12.75">
      <c r="B67" s="68" t="s">
        <v>23</v>
      </c>
      <c r="C67" s="70"/>
      <c r="D67" s="71"/>
      <c r="E67" s="71"/>
      <c r="F67" s="71"/>
      <c r="G67" s="71"/>
      <c r="H67" s="71"/>
      <c r="I67" s="84"/>
    </row>
    <row r="68" spans="2:9" ht="12.75">
      <c r="B68" s="68" t="s">
        <v>27</v>
      </c>
      <c r="C68" s="72"/>
      <c r="D68" s="3"/>
      <c r="E68" s="3"/>
      <c r="F68" s="3"/>
      <c r="G68" s="3"/>
      <c r="H68" s="3"/>
      <c r="I68" s="73"/>
    </row>
    <row r="69" spans="2:9" ht="13.5" thickBot="1">
      <c r="B69" s="74" t="s">
        <v>28</v>
      </c>
      <c r="C69" s="75"/>
      <c r="D69" s="76"/>
      <c r="E69" s="76"/>
      <c r="F69" s="76"/>
      <c r="G69" s="76"/>
      <c r="H69" s="76"/>
      <c r="I69" s="77"/>
    </row>
    <row r="70" spans="2:3" ht="12.75">
      <c r="B70" s="78" t="s">
        <v>29</v>
      </c>
      <c r="C70" s="79"/>
    </row>
    <row r="71" spans="2:3" ht="13.5" thickBot="1">
      <c r="B71" s="80" t="s">
        <v>30</v>
      </c>
      <c r="C71" s="81"/>
    </row>
    <row r="72" spans="2:3" ht="13.5" thickBot="1">
      <c r="B72" s="82" t="s">
        <v>31</v>
      </c>
      <c r="C72" s="83"/>
    </row>
    <row r="79" ht="12.75">
      <c r="B79" s="87" t="s">
        <v>18</v>
      </c>
    </row>
    <row r="80" ht="13.5" thickBot="1"/>
    <row r="81" spans="2:3" ht="13.5" thickBot="1">
      <c r="B81" s="117" t="s">
        <v>33</v>
      </c>
      <c r="C81" s="118"/>
    </row>
    <row r="82" spans="2:3" ht="12.75">
      <c r="B82" s="58" t="s">
        <v>10</v>
      </c>
      <c r="C82" s="59"/>
    </row>
    <row r="83" spans="2:3" ht="12.75">
      <c r="B83" s="85" t="s">
        <v>32</v>
      </c>
      <c r="C83" s="86"/>
    </row>
    <row r="84" spans="2:3" ht="12.75">
      <c r="B84" s="60" t="s">
        <v>13</v>
      </c>
      <c r="C84" s="61"/>
    </row>
    <row r="85" spans="2:3" ht="12.75">
      <c r="B85" s="60" t="s">
        <v>12</v>
      </c>
      <c r="C85" s="61"/>
    </row>
    <row r="86" spans="2:3" ht="12.75">
      <c r="B86" s="60" t="s">
        <v>11</v>
      </c>
      <c r="C86" s="62"/>
    </row>
    <row r="87" spans="2:3" ht="13.5" thickBot="1">
      <c r="B87" s="63" t="s">
        <v>1</v>
      </c>
      <c r="C87" s="64"/>
    </row>
    <row r="91" ht="13.5" thickBot="1"/>
    <row r="92" spans="2:8" ht="12.75">
      <c r="B92" s="39" t="s">
        <v>26</v>
      </c>
      <c r="C92" s="65"/>
      <c r="D92" s="66"/>
      <c r="E92" s="66"/>
      <c r="F92" s="66"/>
      <c r="G92" s="66"/>
      <c r="H92" s="67"/>
    </row>
    <row r="93" spans="2:8" ht="12.75">
      <c r="B93" s="68" t="s">
        <v>22</v>
      </c>
      <c r="C93" s="69"/>
      <c r="D93" s="2"/>
      <c r="E93" s="2"/>
      <c r="F93" s="2"/>
      <c r="G93" s="2"/>
      <c r="H93" s="28"/>
    </row>
    <row r="94" spans="2:8" ht="12.75">
      <c r="B94" s="68" t="s">
        <v>23</v>
      </c>
      <c r="C94" s="70"/>
      <c r="D94" s="71"/>
      <c r="E94" s="71"/>
      <c r="F94" s="71"/>
      <c r="G94" s="71"/>
      <c r="H94" s="84"/>
    </row>
    <row r="95" spans="2:8" ht="12.75">
      <c r="B95" s="68" t="s">
        <v>27</v>
      </c>
      <c r="C95" s="72"/>
      <c r="D95" s="3"/>
      <c r="E95" s="3"/>
      <c r="F95" s="3"/>
      <c r="G95" s="3"/>
      <c r="H95" s="73"/>
    </row>
    <row r="96" spans="2:8" ht="13.5" thickBot="1">
      <c r="B96" s="74" t="s">
        <v>28</v>
      </c>
      <c r="C96" s="75"/>
      <c r="D96" s="76"/>
      <c r="E96" s="76"/>
      <c r="F96" s="76"/>
      <c r="G96" s="76"/>
      <c r="H96" s="77"/>
    </row>
    <row r="97" spans="2:3" ht="12.75">
      <c r="B97" s="78" t="s">
        <v>29</v>
      </c>
      <c r="C97" s="79"/>
    </row>
    <row r="98" spans="2:3" ht="13.5" thickBot="1">
      <c r="B98" s="80" t="s">
        <v>30</v>
      </c>
      <c r="C98" s="81"/>
    </row>
    <row r="99" spans="2:3" ht="13.5" thickBot="1">
      <c r="B99" s="82" t="s">
        <v>31</v>
      </c>
      <c r="C99" s="83"/>
    </row>
    <row r="105" ht="12.75">
      <c r="B105" s="87" t="s">
        <v>19</v>
      </c>
    </row>
    <row r="106" ht="13.5" thickBot="1"/>
    <row r="107" spans="2:3" ht="13.5" thickBot="1">
      <c r="B107" s="117" t="s">
        <v>33</v>
      </c>
      <c r="C107" s="118"/>
    </row>
    <row r="108" spans="2:3" ht="12.75">
      <c r="B108" s="58" t="s">
        <v>10</v>
      </c>
      <c r="C108" s="59"/>
    </row>
    <row r="109" spans="2:3" ht="12.75">
      <c r="B109" s="85" t="s">
        <v>32</v>
      </c>
      <c r="C109" s="86"/>
    </row>
    <row r="110" spans="2:3" ht="12.75">
      <c r="B110" s="60" t="s">
        <v>13</v>
      </c>
      <c r="C110" s="61"/>
    </row>
    <row r="111" spans="2:3" ht="12.75">
      <c r="B111" s="60" t="s">
        <v>12</v>
      </c>
      <c r="C111" s="61"/>
    </row>
    <row r="112" spans="2:3" ht="12.75">
      <c r="B112" s="60" t="s">
        <v>11</v>
      </c>
      <c r="C112" s="62"/>
    </row>
    <row r="113" spans="2:3" ht="13.5" thickBot="1">
      <c r="B113" s="63" t="s">
        <v>1</v>
      </c>
      <c r="C113" s="64"/>
    </row>
    <row r="117" ht="13.5" thickBot="1"/>
    <row r="118" spans="2:8" ht="12.75">
      <c r="B118" s="39" t="s">
        <v>26</v>
      </c>
      <c r="C118" s="65"/>
      <c r="D118" s="66"/>
      <c r="E118" s="66"/>
      <c r="F118" s="66"/>
      <c r="G118" s="66"/>
      <c r="H118" s="67"/>
    </row>
    <row r="119" spans="2:8" ht="12.75">
      <c r="B119" s="68" t="s">
        <v>22</v>
      </c>
      <c r="C119" s="69"/>
      <c r="D119" s="2"/>
      <c r="E119" s="2"/>
      <c r="F119" s="2"/>
      <c r="G119" s="2"/>
      <c r="H119" s="28"/>
    </row>
    <row r="120" spans="2:8" ht="12.75">
      <c r="B120" s="68" t="s">
        <v>23</v>
      </c>
      <c r="C120" s="70"/>
      <c r="D120" s="71"/>
      <c r="E120" s="71"/>
      <c r="F120" s="71"/>
      <c r="G120" s="71"/>
      <c r="H120" s="84"/>
    </row>
    <row r="121" spans="2:8" ht="12.75">
      <c r="B121" s="68" t="s">
        <v>27</v>
      </c>
      <c r="C121" s="72"/>
      <c r="D121" s="3"/>
      <c r="E121" s="3"/>
      <c r="F121" s="3"/>
      <c r="G121" s="3"/>
      <c r="H121" s="73"/>
    </row>
    <row r="122" spans="2:8" ht="13.5" thickBot="1">
      <c r="B122" s="74" t="s">
        <v>28</v>
      </c>
      <c r="C122" s="75"/>
      <c r="D122" s="76"/>
      <c r="E122" s="76"/>
      <c r="F122" s="76"/>
      <c r="G122" s="76"/>
      <c r="H122" s="77"/>
    </row>
    <row r="123" spans="2:3" ht="12.75">
      <c r="B123" s="78" t="s">
        <v>29</v>
      </c>
      <c r="C123" s="79"/>
    </row>
    <row r="124" spans="2:3" ht="13.5" thickBot="1">
      <c r="B124" s="80" t="s">
        <v>30</v>
      </c>
      <c r="C124" s="81"/>
    </row>
    <row r="125" spans="2:3" ht="13.5" thickBot="1">
      <c r="B125" s="82" t="s">
        <v>31</v>
      </c>
      <c r="C125" s="83"/>
    </row>
    <row r="128" ht="12.75">
      <c r="J128" s="110" t="s">
        <v>39</v>
      </c>
    </row>
    <row r="130" spans="2:8" ht="12.75">
      <c r="B130" s="91" t="s">
        <v>34</v>
      </c>
      <c r="C130" s="92"/>
      <c r="D130" s="120"/>
      <c r="E130" s="120"/>
      <c r="F130" s="120"/>
      <c r="G130" s="93"/>
      <c r="H130" s="112"/>
    </row>
    <row r="131" spans="2:8" ht="12.75">
      <c r="B131" s="1" t="s">
        <v>16</v>
      </c>
      <c r="C131" s="3"/>
      <c r="D131" s="116"/>
      <c r="E131" s="116"/>
      <c r="F131" s="116"/>
      <c r="G131" s="99"/>
      <c r="H131" s="113"/>
    </row>
    <row r="132" spans="2:8" ht="12.75">
      <c r="B132" s="90" t="s">
        <v>15</v>
      </c>
      <c r="C132" s="35"/>
      <c r="D132" s="116"/>
      <c r="E132" s="116"/>
      <c r="F132" s="116"/>
      <c r="G132" s="99"/>
      <c r="H132" s="113"/>
    </row>
    <row r="133" spans="2:8" ht="12.75">
      <c r="B133" s="90" t="s">
        <v>17</v>
      </c>
      <c r="C133" s="35"/>
      <c r="D133" s="116"/>
      <c r="E133" s="116"/>
      <c r="F133" s="116"/>
      <c r="G133" s="99"/>
      <c r="H133" s="113"/>
    </row>
    <row r="134" spans="2:8" ht="12.75">
      <c r="B134" s="90" t="s">
        <v>18</v>
      </c>
      <c r="C134" s="35"/>
      <c r="D134" s="116"/>
      <c r="E134" s="116"/>
      <c r="F134" s="116"/>
      <c r="G134" s="99"/>
      <c r="H134" s="113"/>
    </row>
    <row r="135" spans="2:8" ht="12.75">
      <c r="B135" s="90" t="s">
        <v>19</v>
      </c>
      <c r="C135" s="35"/>
      <c r="D135" s="116"/>
      <c r="E135" s="116"/>
      <c r="F135" s="116"/>
      <c r="G135" s="99"/>
      <c r="H135" s="113"/>
    </row>
    <row r="136" spans="2:6" ht="12.75">
      <c r="B136" s="96" t="s">
        <v>20</v>
      </c>
      <c r="C136" s="97"/>
      <c r="D136" s="119"/>
      <c r="E136" s="119"/>
      <c r="F136" s="119"/>
    </row>
    <row r="137" spans="2:3" ht="18">
      <c r="B137" s="100" t="s">
        <v>35</v>
      </c>
      <c r="C137" s="101"/>
    </row>
    <row r="144" ht="12.75">
      <c r="B144" s="94"/>
    </row>
  </sheetData>
  <sheetProtection/>
  <mergeCells count="12">
    <mergeCell ref="D136:F136"/>
    <mergeCell ref="D130:F130"/>
    <mergeCell ref="D131:F131"/>
    <mergeCell ref="D132:F132"/>
    <mergeCell ref="D133:F133"/>
    <mergeCell ref="D134:F134"/>
    <mergeCell ref="D135:F135"/>
    <mergeCell ref="B107:C107"/>
    <mergeCell ref="B4:C4"/>
    <mergeCell ref="B29:C29"/>
    <mergeCell ref="B54:C54"/>
    <mergeCell ref="B81:C8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S54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23.8515625" style="0" bestFit="1" customWidth="1"/>
    <col min="3" max="3" width="18.8515625" style="0" bestFit="1" customWidth="1"/>
    <col min="4" max="4" width="11.00390625" style="0" customWidth="1"/>
    <col min="5" max="5" width="15.00390625" style="0" bestFit="1" customWidth="1"/>
    <col min="6" max="6" width="17.28125" style="0" bestFit="1" customWidth="1"/>
    <col min="7" max="7" width="36.00390625" style="0" bestFit="1" customWidth="1"/>
    <col min="8" max="8" width="24.421875" style="0" bestFit="1" customWidth="1"/>
    <col min="9" max="13" width="12.140625" style="0" customWidth="1"/>
    <col min="15" max="19" width="12.00390625" style="0" customWidth="1"/>
  </cols>
  <sheetData>
    <row r="5" ht="13.5" thickBot="1"/>
    <row r="6" spans="2:8" ht="13.5" thickBot="1">
      <c r="B6" s="89"/>
      <c r="C6" s="37" t="s">
        <v>32</v>
      </c>
      <c r="D6" s="37" t="s">
        <v>10</v>
      </c>
      <c r="E6" s="37" t="s">
        <v>11</v>
      </c>
      <c r="F6" s="37" t="s">
        <v>12</v>
      </c>
      <c r="G6" s="37" t="s">
        <v>13</v>
      </c>
      <c r="H6" s="38" t="s">
        <v>14</v>
      </c>
    </row>
    <row r="7" spans="2:8" ht="12.75">
      <c r="B7" s="32" t="s">
        <v>16</v>
      </c>
      <c r="C7" s="25"/>
      <c r="D7" s="25"/>
      <c r="E7" s="26"/>
      <c r="F7" s="25"/>
      <c r="G7" s="25"/>
      <c r="H7" s="27"/>
    </row>
    <row r="8" spans="2:8" ht="12.75">
      <c r="B8" s="33" t="s">
        <v>15</v>
      </c>
      <c r="C8" s="2"/>
      <c r="D8" s="2"/>
      <c r="E8" s="8"/>
      <c r="F8" s="2"/>
      <c r="G8" s="2"/>
      <c r="H8" s="28"/>
    </row>
    <row r="9" spans="2:8" ht="12.75">
      <c r="B9" s="33" t="s">
        <v>17</v>
      </c>
      <c r="C9" s="2"/>
      <c r="D9" s="2"/>
      <c r="E9" s="8"/>
      <c r="F9" s="2"/>
      <c r="G9" s="2"/>
      <c r="H9" s="28"/>
    </row>
    <row r="10" spans="2:8" ht="12.75">
      <c r="B10" s="33" t="s">
        <v>18</v>
      </c>
      <c r="C10" s="2"/>
      <c r="D10" s="2"/>
      <c r="E10" s="8"/>
      <c r="F10" s="2"/>
      <c r="G10" s="2"/>
      <c r="H10" s="28"/>
    </row>
    <row r="11" spans="2:8" ht="13.5" thickBot="1">
      <c r="B11" s="34" t="s">
        <v>19</v>
      </c>
      <c r="C11" s="23"/>
      <c r="D11" s="23"/>
      <c r="E11" s="29"/>
      <c r="F11" s="23"/>
      <c r="G11" s="23"/>
      <c r="H11" s="24"/>
    </row>
    <row r="16" ht="13.5" thickBot="1"/>
    <row r="17" spans="3:19" ht="13.5" thickBot="1">
      <c r="C17" s="121" t="s">
        <v>21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2:19" ht="13.5" thickBot="1">
      <c r="B18" s="108" t="s">
        <v>26</v>
      </c>
      <c r="C18" s="40">
        <v>0</v>
      </c>
      <c r="D18" s="19">
        <v>1</v>
      </c>
      <c r="E18" s="19">
        <v>2</v>
      </c>
      <c r="F18" s="19">
        <v>3</v>
      </c>
      <c r="G18" s="19">
        <v>4</v>
      </c>
      <c r="H18" s="19">
        <v>5</v>
      </c>
      <c r="I18" s="19">
        <v>6</v>
      </c>
      <c r="J18" s="19">
        <v>7</v>
      </c>
      <c r="K18" s="19">
        <v>8</v>
      </c>
      <c r="L18" s="19">
        <v>9</v>
      </c>
      <c r="M18" s="19">
        <v>10</v>
      </c>
      <c r="N18" s="19">
        <v>11</v>
      </c>
      <c r="O18" s="19">
        <v>12</v>
      </c>
      <c r="P18" s="19">
        <v>13</v>
      </c>
      <c r="Q18" s="19">
        <v>14</v>
      </c>
      <c r="R18" s="19">
        <v>15</v>
      </c>
      <c r="S18" s="20">
        <v>16</v>
      </c>
    </row>
    <row r="19" spans="2:19" ht="12.75">
      <c r="B19" s="44" t="str">
        <f>B7</f>
        <v>Coupon bond A</v>
      </c>
      <c r="C19" s="35"/>
      <c r="D19" s="18"/>
      <c r="E19" s="18"/>
      <c r="F19" s="18"/>
      <c r="G19" s="18"/>
      <c r="H19" s="18"/>
      <c r="I19" s="18"/>
      <c r="J19" s="36"/>
      <c r="K19" s="36"/>
      <c r="L19" s="36"/>
      <c r="M19" s="36"/>
      <c r="N19" s="36"/>
      <c r="O19" s="36"/>
      <c r="P19" s="36"/>
      <c r="Q19" s="36"/>
      <c r="R19" s="36"/>
      <c r="S19" s="41"/>
    </row>
    <row r="20" spans="2:19" ht="12.75">
      <c r="B20" s="44" t="str">
        <f>B8</f>
        <v>Coupon bond B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9"/>
      <c r="N20" s="10"/>
      <c r="O20" s="10"/>
      <c r="P20" s="10"/>
      <c r="Q20" s="10"/>
      <c r="R20" s="10"/>
      <c r="S20" s="42"/>
    </row>
    <row r="21" spans="2:19" ht="12.75">
      <c r="B21" s="44" t="str">
        <f>B9</f>
        <v>Coupon bond C</v>
      </c>
      <c r="C21" s="3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10"/>
      <c r="S21" s="42"/>
    </row>
    <row r="22" spans="2:19" ht="12.75">
      <c r="B22" s="44" t="str">
        <f>B10</f>
        <v>Coupon bond D</v>
      </c>
      <c r="C22" s="3"/>
      <c r="D22" s="2"/>
      <c r="E22" s="2"/>
      <c r="F22" s="2"/>
      <c r="G22" s="2"/>
      <c r="H22" s="2"/>
      <c r="I22" s="2"/>
      <c r="J22" s="10"/>
      <c r="K22" s="10"/>
      <c r="L22" s="10"/>
      <c r="M22" s="10"/>
      <c r="N22" s="10"/>
      <c r="O22" s="10"/>
      <c r="P22" s="10"/>
      <c r="Q22" s="10"/>
      <c r="R22" s="10"/>
      <c r="S22" s="42"/>
    </row>
    <row r="23" spans="2:19" ht="13.5" thickBot="1">
      <c r="B23" s="44" t="str">
        <f>B11</f>
        <v>Coupon bond E</v>
      </c>
      <c r="C23" s="11"/>
      <c r="D23" s="12"/>
      <c r="E23" s="13"/>
      <c r="F23" s="13"/>
      <c r="G23" s="13"/>
      <c r="H23" s="13"/>
      <c r="I23" s="13"/>
      <c r="J23" s="12"/>
      <c r="K23" s="12"/>
      <c r="L23" s="12"/>
      <c r="M23" s="12"/>
      <c r="N23" s="12"/>
      <c r="O23" s="12"/>
      <c r="P23" s="14"/>
      <c r="Q23" s="14"/>
      <c r="R23" s="14"/>
      <c r="S23" s="43"/>
    </row>
    <row r="24" spans="2:19" ht="13.5" thickBot="1">
      <c r="B24" s="15" t="s">
        <v>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30" ht="13.5" thickBot="1"/>
    <row r="31" spans="2:19" ht="13.5" thickBot="1">
      <c r="B31" s="15" t="s">
        <v>26</v>
      </c>
      <c r="C31" s="19">
        <v>0</v>
      </c>
      <c r="D31" s="19">
        <v>1</v>
      </c>
      <c r="E31" s="19">
        <v>2</v>
      </c>
      <c r="F31" s="19">
        <v>3</v>
      </c>
      <c r="G31" s="19">
        <v>4</v>
      </c>
      <c r="H31" s="19">
        <v>5</v>
      </c>
      <c r="I31" s="19">
        <v>6</v>
      </c>
      <c r="J31" s="19">
        <v>7</v>
      </c>
      <c r="K31" s="19">
        <v>8</v>
      </c>
      <c r="L31" s="19">
        <v>9</v>
      </c>
      <c r="M31" s="19">
        <v>10</v>
      </c>
      <c r="N31" s="19">
        <v>11</v>
      </c>
      <c r="O31" s="19">
        <v>12</v>
      </c>
      <c r="P31" s="19">
        <v>13</v>
      </c>
      <c r="Q31" s="19">
        <v>14</v>
      </c>
      <c r="R31" s="19">
        <v>15</v>
      </c>
      <c r="S31" s="20">
        <v>16</v>
      </c>
    </row>
    <row r="32" spans="2:19" ht="12.75">
      <c r="B32" s="44" t="s">
        <v>22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/>
    </row>
    <row r="33" spans="2:19" ht="12.75">
      <c r="B33" s="33" t="s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2"/>
    </row>
    <row r="34" spans="2:19" ht="12.75">
      <c r="B34" s="30" t="s">
        <v>23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3.5" thickBot="1">
      <c r="B35" s="31" t="s">
        <v>24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</row>
    <row r="36" spans="2:3" ht="13.5" thickBot="1">
      <c r="B36" s="45" t="s">
        <v>2</v>
      </c>
      <c r="C36" s="46"/>
    </row>
    <row r="37" spans="2:8" ht="13.5" thickBot="1">
      <c r="B37" s="5"/>
      <c r="C37" s="6"/>
      <c r="D37" s="5"/>
      <c r="E37" s="5"/>
      <c r="F37" s="5"/>
      <c r="G37" s="5"/>
      <c r="H37" s="5"/>
    </row>
    <row r="38" spans="2:19" ht="13.5" thickBot="1">
      <c r="B38" s="15" t="s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</row>
    <row r="39" spans="2:19" ht="12.75">
      <c r="B39" s="44" t="s">
        <v>22</v>
      </c>
      <c r="C39" s="4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1"/>
    </row>
    <row r="40" spans="2:19" ht="12.75">
      <c r="B40" s="33" t="s">
        <v>1</v>
      </c>
      <c r="C40" s="4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5"/>
    </row>
    <row r="41" spans="2:19" ht="12.75">
      <c r="B41" s="30" t="s">
        <v>23</v>
      </c>
      <c r="C41" s="4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3.5" thickBot="1">
      <c r="B42" s="31" t="s">
        <v>24</v>
      </c>
      <c r="C42" s="5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</row>
    <row r="43" spans="2:3" ht="13.5" thickBot="1">
      <c r="B43" s="54" t="s">
        <v>2</v>
      </c>
      <c r="C43" s="57"/>
    </row>
    <row r="44" ht="13.5" thickBot="1"/>
    <row r="45" spans="2:3" ht="13.5" thickBot="1">
      <c r="B45" s="15" t="s">
        <v>1</v>
      </c>
      <c r="C45" s="107"/>
    </row>
    <row r="51" ht="13.5" thickBot="1"/>
    <row r="52" spans="2:3" ht="12.75">
      <c r="B52" s="124" t="s">
        <v>25</v>
      </c>
      <c r="C52" s="125"/>
    </row>
    <row r="53" spans="2:3" ht="12.75">
      <c r="B53" s="51" t="s">
        <v>3</v>
      </c>
      <c r="C53" s="52"/>
    </row>
    <row r="54" spans="2:3" ht="13.5" thickBot="1">
      <c r="B54" s="53" t="s">
        <v>1</v>
      </c>
      <c r="C54" s="50"/>
    </row>
  </sheetData>
  <sheetProtection/>
  <mergeCells count="2">
    <mergeCell ref="C17:S17"/>
    <mergeCell ref="B52:C5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L150"/>
  <sheetViews>
    <sheetView zoomScalePageLayoutView="0" workbookViewId="0" topLeftCell="A133">
      <selection activeCell="F148" sqref="F148"/>
    </sheetView>
  </sheetViews>
  <sheetFormatPr defaultColWidth="9.140625" defaultRowHeight="12.75"/>
  <cols>
    <col min="2" max="2" width="41.421875" style="0" customWidth="1"/>
    <col min="3" max="10" width="12.8515625" style="0" customWidth="1"/>
    <col min="11" max="11" width="11.7109375" style="0" bestFit="1" customWidth="1"/>
    <col min="12" max="12" width="13.421875" style="0" customWidth="1"/>
  </cols>
  <sheetData>
    <row r="6" ht="12.75">
      <c r="B6" s="87" t="s">
        <v>16</v>
      </c>
    </row>
    <row r="7" ht="13.5" thickBot="1">
      <c r="B7" s="87"/>
    </row>
    <row r="8" spans="2:3" ht="13.5" thickBot="1">
      <c r="B8" s="126" t="str">
        <f>Duration!B4:C4</f>
        <v>Data</v>
      </c>
      <c r="C8" s="127"/>
    </row>
    <row r="9" spans="2:3" ht="12.75">
      <c r="B9" s="104" t="s">
        <v>10</v>
      </c>
      <c r="C9" s="105"/>
    </row>
    <row r="10" spans="2:3" ht="12.75">
      <c r="B10" s="104" t="s">
        <v>32</v>
      </c>
      <c r="C10" s="86"/>
    </row>
    <row r="11" spans="2:3" ht="12.75">
      <c r="B11" s="104" t="s">
        <v>13</v>
      </c>
      <c r="C11" s="86"/>
    </row>
    <row r="12" spans="2:3" ht="12.75">
      <c r="B12" s="104" t="s">
        <v>12</v>
      </c>
      <c r="C12" s="86"/>
    </row>
    <row r="13" spans="2:3" ht="12.75">
      <c r="B13" s="104" t="s">
        <v>11</v>
      </c>
      <c r="C13" s="106"/>
    </row>
    <row r="14" spans="2:3" ht="12.75">
      <c r="B14" s="104" t="s">
        <v>1</v>
      </c>
      <c r="C14" s="106"/>
    </row>
    <row r="18" ht="13.5" thickBot="1"/>
    <row r="19" spans="2:10" ht="12.75">
      <c r="B19" s="39" t="s">
        <v>26</v>
      </c>
      <c r="C19" s="65"/>
      <c r="D19" s="66"/>
      <c r="E19" s="66"/>
      <c r="F19" s="66"/>
      <c r="G19" s="66"/>
      <c r="H19" s="66"/>
      <c r="I19" s="66"/>
      <c r="J19" s="67"/>
    </row>
    <row r="20" spans="2:10" ht="12.75">
      <c r="B20" s="68" t="s">
        <v>22</v>
      </c>
      <c r="C20" s="102"/>
      <c r="D20" s="98"/>
      <c r="E20" s="98"/>
      <c r="F20" s="98"/>
      <c r="G20" s="98"/>
      <c r="H20" s="98"/>
      <c r="I20" s="98"/>
      <c r="J20" s="103"/>
    </row>
    <row r="21" spans="2:10" ht="12.75">
      <c r="B21" s="68" t="s">
        <v>23</v>
      </c>
      <c r="C21" s="70"/>
      <c r="D21" s="71"/>
      <c r="E21" s="71"/>
      <c r="F21" s="71"/>
      <c r="G21" s="71"/>
      <c r="H21" s="71"/>
      <c r="I21" s="71"/>
      <c r="J21" s="84"/>
    </row>
    <row r="22" spans="2:10" ht="12.75">
      <c r="B22" s="68" t="s">
        <v>27</v>
      </c>
      <c r="C22" s="72"/>
      <c r="D22" s="3"/>
      <c r="E22" s="3"/>
      <c r="F22" s="3"/>
      <c r="G22" s="3"/>
      <c r="H22" s="3"/>
      <c r="I22" s="3"/>
      <c r="J22" s="73"/>
    </row>
    <row r="23" spans="2:10" ht="13.5" thickBot="1">
      <c r="B23" s="109" t="s">
        <v>36</v>
      </c>
      <c r="C23" s="75"/>
      <c r="D23" s="76"/>
      <c r="E23" s="76"/>
      <c r="F23" s="76"/>
      <c r="G23" s="76"/>
      <c r="H23" s="76"/>
      <c r="I23" s="76"/>
      <c r="J23" s="77"/>
    </row>
    <row r="24" spans="2:3" ht="12.75">
      <c r="B24" s="78" t="s">
        <v>29</v>
      </c>
      <c r="C24" s="79"/>
    </row>
    <row r="25" spans="2:3" ht="13.5" thickBot="1">
      <c r="B25" s="80" t="s">
        <v>37</v>
      </c>
      <c r="C25" s="81"/>
    </row>
    <row r="26" spans="2:3" ht="13.5" thickBot="1">
      <c r="B26" s="82" t="s">
        <v>38</v>
      </c>
      <c r="C26" s="83"/>
    </row>
    <row r="35" ht="12.75">
      <c r="B35" s="87" t="s">
        <v>15</v>
      </c>
    </row>
    <row r="36" ht="13.5" thickBot="1"/>
    <row r="37" spans="2:3" ht="13.5" thickBot="1">
      <c r="B37" s="126" t="s">
        <v>4</v>
      </c>
      <c r="C37" s="127"/>
    </row>
    <row r="38" spans="2:3" ht="12.75">
      <c r="B38" s="104" t="s">
        <v>10</v>
      </c>
      <c r="C38" s="105"/>
    </row>
    <row r="39" spans="2:3" ht="12.75">
      <c r="B39" s="104" t="s">
        <v>32</v>
      </c>
      <c r="C39" s="86"/>
    </row>
    <row r="40" spans="2:3" ht="12.75">
      <c r="B40" s="104" t="s">
        <v>13</v>
      </c>
      <c r="C40" s="86"/>
    </row>
    <row r="41" spans="2:3" ht="12.75">
      <c r="B41" s="104" t="s">
        <v>12</v>
      </c>
      <c r="C41" s="86"/>
    </row>
    <row r="42" spans="2:3" ht="12.75">
      <c r="B42" s="104" t="s">
        <v>11</v>
      </c>
      <c r="C42" s="106"/>
    </row>
    <row r="43" spans="2:3" ht="12.75">
      <c r="B43" s="104" t="s">
        <v>1</v>
      </c>
      <c r="C43" s="106"/>
    </row>
    <row r="47" ht="13.5" thickBot="1"/>
    <row r="48" spans="2:12" ht="12.75">
      <c r="B48" s="39" t="s">
        <v>26</v>
      </c>
      <c r="C48" s="65"/>
      <c r="D48" s="66"/>
      <c r="E48" s="66"/>
      <c r="F48" s="66"/>
      <c r="G48" s="66"/>
      <c r="H48" s="66"/>
      <c r="I48" s="66"/>
      <c r="J48" s="66"/>
      <c r="K48" s="66"/>
      <c r="L48" s="67"/>
    </row>
    <row r="49" spans="2:12" ht="12.75">
      <c r="B49" s="68" t="s">
        <v>22</v>
      </c>
      <c r="C49" s="102"/>
      <c r="D49" s="98"/>
      <c r="E49" s="98"/>
      <c r="F49" s="98"/>
      <c r="G49" s="98"/>
      <c r="H49" s="98"/>
      <c r="I49" s="98"/>
      <c r="J49" s="98"/>
      <c r="K49" s="98"/>
      <c r="L49" s="103"/>
    </row>
    <row r="50" spans="2:12" ht="12.75">
      <c r="B50" s="68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84"/>
    </row>
    <row r="51" spans="2:12" ht="12.75">
      <c r="B51" s="68" t="s">
        <v>27</v>
      </c>
      <c r="C51" s="72"/>
      <c r="D51" s="3"/>
      <c r="E51" s="3"/>
      <c r="F51" s="3"/>
      <c r="G51" s="3"/>
      <c r="H51" s="3"/>
      <c r="I51" s="3"/>
      <c r="J51" s="3"/>
      <c r="K51" s="3"/>
      <c r="L51" s="73"/>
    </row>
    <row r="52" spans="2:12" ht="13.5" thickBot="1">
      <c r="B52" s="109" t="s">
        <v>36</v>
      </c>
      <c r="C52" s="75"/>
      <c r="D52" s="76"/>
      <c r="E52" s="76"/>
      <c r="F52" s="76"/>
      <c r="G52" s="76"/>
      <c r="H52" s="76"/>
      <c r="I52" s="76"/>
      <c r="J52" s="76"/>
      <c r="K52" s="76"/>
      <c r="L52" s="77"/>
    </row>
    <row r="53" spans="2:3" ht="12.75">
      <c r="B53" s="78" t="s">
        <v>29</v>
      </c>
      <c r="C53" s="79"/>
    </row>
    <row r="54" spans="2:3" ht="13.5" thickBot="1">
      <c r="B54" s="80" t="s">
        <v>37</v>
      </c>
      <c r="C54" s="81"/>
    </row>
    <row r="55" spans="2:3" ht="13.5" thickBot="1">
      <c r="B55" s="82" t="s">
        <v>38</v>
      </c>
      <c r="C55" s="83"/>
    </row>
    <row r="60" ht="12.75">
      <c r="B60" s="87" t="s">
        <v>17</v>
      </c>
    </row>
    <row r="61" ht="13.5" thickBot="1">
      <c r="B61" s="87"/>
    </row>
    <row r="62" spans="2:3" ht="13.5" thickBot="1">
      <c r="B62" s="126" t="s">
        <v>4</v>
      </c>
      <c r="C62" s="127"/>
    </row>
    <row r="63" spans="2:3" ht="12.75">
      <c r="B63" s="104" t="s">
        <v>10</v>
      </c>
      <c r="C63" s="105"/>
    </row>
    <row r="64" spans="2:3" ht="12.75">
      <c r="B64" s="104" t="s">
        <v>32</v>
      </c>
      <c r="C64" s="86"/>
    </row>
    <row r="65" spans="2:3" ht="12.75">
      <c r="B65" s="104" t="s">
        <v>13</v>
      </c>
      <c r="C65" s="86"/>
    </row>
    <row r="66" spans="2:3" ht="12.75">
      <c r="B66" s="104" t="s">
        <v>12</v>
      </c>
      <c r="C66" s="86"/>
    </row>
    <row r="67" spans="2:3" ht="12.75">
      <c r="B67" s="104" t="s">
        <v>11</v>
      </c>
      <c r="C67" s="106"/>
    </row>
    <row r="68" spans="2:3" ht="12.75">
      <c r="B68" s="104" t="s">
        <v>1</v>
      </c>
      <c r="C68" s="106"/>
    </row>
    <row r="72" ht="13.5" thickBot="1"/>
    <row r="73" spans="2:9" ht="12.75">
      <c r="B73" s="39" t="s">
        <v>26</v>
      </c>
      <c r="C73" s="65"/>
      <c r="D73" s="66"/>
      <c r="E73" s="66"/>
      <c r="F73" s="66"/>
      <c r="G73" s="66"/>
      <c r="H73" s="66"/>
      <c r="I73" s="67"/>
    </row>
    <row r="74" spans="2:9" ht="12.75">
      <c r="B74" s="68" t="s">
        <v>22</v>
      </c>
      <c r="C74" s="102"/>
      <c r="D74" s="98"/>
      <c r="E74" s="98"/>
      <c r="F74" s="98"/>
      <c r="G74" s="98"/>
      <c r="H74" s="98"/>
      <c r="I74" s="103"/>
    </row>
    <row r="75" spans="2:9" ht="12.75">
      <c r="B75" s="68" t="s">
        <v>23</v>
      </c>
      <c r="C75" s="70"/>
      <c r="D75" s="71"/>
      <c r="E75" s="71"/>
      <c r="F75" s="71"/>
      <c r="G75" s="71"/>
      <c r="H75" s="71"/>
      <c r="I75" s="84"/>
    </row>
    <row r="76" spans="2:9" ht="12.75">
      <c r="B76" s="68" t="s">
        <v>27</v>
      </c>
      <c r="C76" s="72"/>
      <c r="D76" s="3"/>
      <c r="E76" s="3"/>
      <c r="F76" s="3"/>
      <c r="G76" s="3"/>
      <c r="H76" s="3"/>
      <c r="I76" s="73"/>
    </row>
    <row r="77" spans="2:9" ht="13.5" thickBot="1">
      <c r="B77" s="109" t="s">
        <v>36</v>
      </c>
      <c r="C77" s="75"/>
      <c r="D77" s="76"/>
      <c r="E77" s="76"/>
      <c r="F77" s="76"/>
      <c r="G77" s="76"/>
      <c r="H77" s="76"/>
      <c r="I77" s="77"/>
    </row>
    <row r="78" spans="2:3" ht="12.75">
      <c r="B78" s="78" t="s">
        <v>29</v>
      </c>
      <c r="C78" s="79"/>
    </row>
    <row r="79" spans="2:3" ht="13.5" thickBot="1">
      <c r="B79" s="80" t="s">
        <v>37</v>
      </c>
      <c r="C79" s="81"/>
    </row>
    <row r="80" spans="2:3" ht="13.5" thickBot="1">
      <c r="B80" s="82" t="s">
        <v>38</v>
      </c>
      <c r="C80" s="83"/>
    </row>
    <row r="87" ht="12.75">
      <c r="B87" s="87" t="s">
        <v>18</v>
      </c>
    </row>
    <row r="88" ht="13.5" thickBot="1">
      <c r="B88" s="87"/>
    </row>
    <row r="89" spans="2:3" ht="13.5" thickBot="1">
      <c r="B89" s="126" t="s">
        <v>4</v>
      </c>
      <c r="C89" s="127"/>
    </row>
    <row r="90" spans="2:3" ht="12.75">
      <c r="B90" s="104" t="s">
        <v>10</v>
      </c>
      <c r="C90" s="105"/>
    </row>
    <row r="91" spans="2:3" ht="12.75">
      <c r="B91" s="104" t="s">
        <v>32</v>
      </c>
      <c r="C91" s="86"/>
    </row>
    <row r="92" spans="2:3" ht="12.75">
      <c r="B92" s="104" t="s">
        <v>13</v>
      </c>
      <c r="C92" s="86"/>
    </row>
    <row r="93" spans="2:3" ht="12.75">
      <c r="B93" s="104" t="s">
        <v>12</v>
      </c>
      <c r="C93" s="86"/>
    </row>
    <row r="94" spans="2:3" ht="12.75">
      <c r="B94" s="104" t="s">
        <v>11</v>
      </c>
      <c r="C94" s="106"/>
    </row>
    <row r="95" spans="2:3" ht="12.75">
      <c r="B95" s="104" t="s">
        <v>1</v>
      </c>
      <c r="C95" s="106"/>
    </row>
    <row r="99" ht="13.5" thickBot="1"/>
    <row r="100" spans="2:8" ht="12.75">
      <c r="B100" s="39" t="s">
        <v>26</v>
      </c>
      <c r="C100" s="65"/>
      <c r="D100" s="66"/>
      <c r="E100" s="66"/>
      <c r="F100" s="66"/>
      <c r="G100" s="66"/>
      <c r="H100" s="67"/>
    </row>
    <row r="101" spans="2:8" ht="12.75">
      <c r="B101" s="68" t="s">
        <v>22</v>
      </c>
      <c r="C101" s="102"/>
      <c r="D101" s="98"/>
      <c r="E101" s="98"/>
      <c r="F101" s="98"/>
      <c r="G101" s="98"/>
      <c r="H101" s="103"/>
    </row>
    <row r="102" spans="2:8" ht="12.75">
      <c r="B102" s="68" t="s">
        <v>23</v>
      </c>
      <c r="C102" s="70"/>
      <c r="D102" s="71"/>
      <c r="E102" s="71"/>
      <c r="F102" s="71"/>
      <c r="G102" s="71"/>
      <c r="H102" s="84"/>
    </row>
    <row r="103" spans="2:8" ht="12.75">
      <c r="B103" s="68" t="s">
        <v>27</v>
      </c>
      <c r="C103" s="72"/>
      <c r="D103" s="3"/>
      <c r="E103" s="3"/>
      <c r="F103" s="3"/>
      <c r="G103" s="3"/>
      <c r="H103" s="73"/>
    </row>
    <row r="104" spans="2:8" ht="13.5" thickBot="1">
      <c r="B104" s="109" t="s">
        <v>36</v>
      </c>
      <c r="C104" s="75"/>
      <c r="D104" s="76"/>
      <c r="E104" s="76"/>
      <c r="F104" s="76"/>
      <c r="G104" s="76"/>
      <c r="H104" s="77"/>
    </row>
    <row r="105" spans="2:3" ht="12.75">
      <c r="B105" s="78" t="s">
        <v>29</v>
      </c>
      <c r="C105" s="79"/>
    </row>
    <row r="106" spans="2:3" ht="13.5" thickBot="1">
      <c r="B106" s="80" t="s">
        <v>37</v>
      </c>
      <c r="C106" s="81"/>
    </row>
    <row r="107" spans="2:3" ht="13.5" thickBot="1">
      <c r="B107" s="82" t="s">
        <v>38</v>
      </c>
      <c r="C107" s="83"/>
    </row>
    <row r="113" ht="12.75">
      <c r="B113" s="87" t="s">
        <v>19</v>
      </c>
    </row>
    <row r="114" ht="13.5" thickBot="1">
      <c r="B114" s="87"/>
    </row>
    <row r="115" spans="2:3" ht="13.5" thickBot="1">
      <c r="B115" s="126" t="s">
        <v>4</v>
      </c>
      <c r="C115" s="127"/>
    </row>
    <row r="116" spans="2:3" ht="12.75">
      <c r="B116" s="104" t="s">
        <v>10</v>
      </c>
      <c r="C116" s="105"/>
    </row>
    <row r="117" spans="2:3" ht="12.75">
      <c r="B117" s="104" t="s">
        <v>32</v>
      </c>
      <c r="C117" s="86"/>
    </row>
    <row r="118" spans="2:3" ht="12.75">
      <c r="B118" s="104" t="s">
        <v>13</v>
      </c>
      <c r="C118" s="86"/>
    </row>
    <row r="119" spans="2:3" ht="12.75">
      <c r="B119" s="104" t="s">
        <v>12</v>
      </c>
      <c r="C119" s="86"/>
    </row>
    <row r="120" spans="2:3" ht="12.75">
      <c r="B120" s="104" t="s">
        <v>11</v>
      </c>
      <c r="C120" s="106"/>
    </row>
    <row r="121" spans="2:3" ht="12.75">
      <c r="B121" s="104" t="s">
        <v>1</v>
      </c>
      <c r="C121" s="106"/>
    </row>
    <row r="125" ht="13.5" thickBot="1"/>
    <row r="126" spans="2:8" ht="12.75">
      <c r="B126" s="39" t="s">
        <v>26</v>
      </c>
      <c r="C126" s="65"/>
      <c r="D126" s="66"/>
      <c r="E126" s="66"/>
      <c r="F126" s="66"/>
      <c r="G126" s="66"/>
      <c r="H126" s="67"/>
    </row>
    <row r="127" spans="2:8" ht="12.75">
      <c r="B127" s="68" t="s">
        <v>22</v>
      </c>
      <c r="C127" s="102"/>
      <c r="D127" s="98"/>
      <c r="E127" s="98"/>
      <c r="F127" s="98"/>
      <c r="G127" s="98"/>
      <c r="H127" s="103"/>
    </row>
    <row r="128" spans="2:8" ht="12.75">
      <c r="B128" s="68" t="s">
        <v>23</v>
      </c>
      <c r="C128" s="70"/>
      <c r="D128" s="71"/>
      <c r="E128" s="71"/>
      <c r="F128" s="71"/>
      <c r="G128" s="71"/>
      <c r="H128" s="84"/>
    </row>
    <row r="129" spans="2:8" ht="12.75">
      <c r="B129" s="68" t="s">
        <v>27</v>
      </c>
      <c r="C129" s="72"/>
      <c r="D129" s="3"/>
      <c r="E129" s="3"/>
      <c r="F129" s="3"/>
      <c r="G129" s="3"/>
      <c r="H129" s="73"/>
    </row>
    <row r="130" spans="2:8" ht="13.5" thickBot="1">
      <c r="B130" s="109" t="s">
        <v>36</v>
      </c>
      <c r="C130" s="75"/>
      <c r="D130" s="76"/>
      <c r="E130" s="76"/>
      <c r="F130" s="76"/>
      <c r="G130" s="76"/>
      <c r="H130" s="77"/>
    </row>
    <row r="131" spans="2:3" ht="12.75">
      <c r="B131" s="78" t="s">
        <v>29</v>
      </c>
      <c r="C131" s="79"/>
    </row>
    <row r="132" spans="2:3" ht="13.5" thickBot="1">
      <c r="B132" s="80" t="s">
        <v>37</v>
      </c>
      <c r="C132" s="81"/>
    </row>
    <row r="133" spans="2:3" ht="13.5" thickBot="1">
      <c r="B133" s="82" t="s">
        <v>38</v>
      </c>
      <c r="C133" s="83"/>
    </row>
    <row r="139" spans="2:6" ht="12.75">
      <c r="B139" s="91" t="s">
        <v>34</v>
      </c>
      <c r="C139" s="92"/>
      <c r="D139" s="92"/>
      <c r="E139" s="93"/>
      <c r="F139" s="93"/>
    </row>
    <row r="140" spans="2:6" ht="12.75">
      <c r="B140" s="1" t="s">
        <v>5</v>
      </c>
      <c r="C140" s="3"/>
      <c r="D140" s="8"/>
      <c r="E140" s="99"/>
      <c r="F140" s="99"/>
    </row>
    <row r="141" spans="2:6" ht="12.75">
      <c r="B141" s="90" t="s">
        <v>6</v>
      </c>
      <c r="C141" s="3"/>
      <c r="D141" s="8"/>
      <c r="E141" s="99"/>
      <c r="F141" s="99"/>
    </row>
    <row r="142" spans="2:6" ht="12.75">
      <c r="B142" s="90" t="s">
        <v>8</v>
      </c>
      <c r="C142" s="3"/>
      <c r="D142" s="8"/>
      <c r="E142" s="99"/>
      <c r="F142" s="99"/>
    </row>
    <row r="143" spans="2:6" ht="12.75">
      <c r="B143" s="90" t="s">
        <v>9</v>
      </c>
      <c r="C143" s="3"/>
      <c r="D143" s="8"/>
      <c r="E143" s="99"/>
      <c r="F143" s="99"/>
    </row>
    <row r="144" spans="2:6" ht="12.75">
      <c r="B144" s="90" t="s">
        <v>7</v>
      </c>
      <c r="C144" s="3"/>
      <c r="D144" s="8"/>
      <c r="E144" s="99"/>
      <c r="F144" s="99"/>
    </row>
    <row r="145" spans="2:5" ht="12.75">
      <c r="B145" s="96" t="s">
        <v>0</v>
      </c>
      <c r="C145" s="97"/>
      <c r="D145" s="111"/>
      <c r="E145" s="95"/>
    </row>
    <row r="146" spans="2:3" ht="18">
      <c r="B146" s="100" t="s">
        <v>38</v>
      </c>
      <c r="C146" s="101"/>
    </row>
    <row r="150" ht="12.75">
      <c r="D150" s="110"/>
    </row>
  </sheetData>
  <sheetProtection/>
  <mergeCells count="5">
    <mergeCell ref="B115:C115"/>
    <mergeCell ref="B8:C8"/>
    <mergeCell ref="B37:C37"/>
    <mergeCell ref="B62:C62"/>
    <mergeCell ref="B89:C8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Użytkownik systemu Windows</cp:lastModifiedBy>
  <dcterms:created xsi:type="dcterms:W3CDTF">2011-03-18T20:03:30Z</dcterms:created>
  <dcterms:modified xsi:type="dcterms:W3CDTF">2019-11-20T18:48:14Z</dcterms:modified>
  <cp:category/>
  <cp:version/>
  <cp:contentType/>
  <cp:contentStatus/>
</cp:coreProperties>
</file>